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lnaz\Downloads\"/>
    </mc:Choice>
  </mc:AlternateContent>
  <bookViews>
    <workbookView xWindow="0" yWindow="0" windowWidth="28800" windowHeight="12135"/>
  </bookViews>
  <sheets>
    <sheet name="Арс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7" i="1"/>
  <c r="R2" i="1"/>
  <c r="R5" i="1"/>
  <c r="R4" i="1"/>
  <c r="R6" i="1"/>
  <c r="R9" i="1"/>
  <c r="R8" i="1"/>
</calcChain>
</file>

<file path=xl/sharedStrings.xml><?xml version="1.0" encoding="utf-8"?>
<sst xmlns="http://schemas.openxmlformats.org/spreadsheetml/2006/main" count="131" uniqueCount="84">
  <si>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</si>
  <si>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</si>
  <si>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</si>
  <si>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</si>
  <si>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</si>
  <si>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</si>
  <si>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</si>
  <si>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</si>
  <si>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</si>
  <si>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</si>
  <si>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</si>
  <si>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Время проведения (только для участников Казань ГАОУ РОЦ)</t>
  </si>
  <si>
    <t>Совушки</t>
  </si>
  <si>
    <t xml:space="preserve">Файзрахманов Рияз </t>
  </si>
  <si>
    <t>Хасанова Зарина</t>
  </si>
  <si>
    <t>Мухаметзянова Лия</t>
  </si>
  <si>
    <t>Файзрахманова Ралина</t>
  </si>
  <si>
    <t>Магъсумов Данил</t>
  </si>
  <si>
    <t>Арский</t>
  </si>
  <si>
    <t>АСОШ 1</t>
  </si>
  <si>
    <t xml:space="preserve">Хидиятуллина Алия Масхутовна </t>
  </si>
  <si>
    <t>Арск</t>
  </si>
  <si>
    <t>Пчёлки</t>
  </si>
  <si>
    <t>Асатова Зарина Ильнуровна</t>
  </si>
  <si>
    <t>Губаев Раниль Раилевич</t>
  </si>
  <si>
    <t>Мухаметшина Карина Маратовна</t>
  </si>
  <si>
    <t>Гарифуллин Ислам Ранилевич</t>
  </si>
  <si>
    <t>Низамиев Рустем Ринатович</t>
  </si>
  <si>
    <t>МБОУ " Лесхозская СОШ"</t>
  </si>
  <si>
    <t>Губайдуллина Раиля Юсуповна</t>
  </si>
  <si>
    <t>Умняшки</t>
  </si>
  <si>
    <t>Закирова Гузель Айратовна</t>
  </si>
  <si>
    <t xml:space="preserve">Сабиров Арсен Алмазович </t>
  </si>
  <si>
    <t>Сухарев Захар Алексеевич</t>
  </si>
  <si>
    <t>Сухарев Макар Алексеевич</t>
  </si>
  <si>
    <t>Шаехмурзина Алина Маратовна</t>
  </si>
  <si>
    <t>МБОУ "АСОШ № 6"</t>
  </si>
  <si>
    <t xml:space="preserve">Валеева Ильсия Мунировна </t>
  </si>
  <si>
    <t>Чугунов Даниил Романович</t>
  </si>
  <si>
    <t>Сагитзянов Рамзан Рамисович</t>
  </si>
  <si>
    <t>Сафиуллина Азиза Алмазовна</t>
  </si>
  <si>
    <t>Закиева Амина Руслановна</t>
  </si>
  <si>
    <t>Зайнуллина Эвелина Алмазовна</t>
  </si>
  <si>
    <t>Зайнуллина Элина Алмазовна</t>
  </si>
  <si>
    <t>Насыбуллин Искандер Ренатович</t>
  </si>
  <si>
    <t>Нуриев Карим Салаватович</t>
  </si>
  <si>
    <t>Гильфанова Диляра Булатовна</t>
  </si>
  <si>
    <t>Давлятшина Залия Зуфаровна</t>
  </si>
  <si>
    <t>Сафин Фанис Динарович</t>
  </si>
  <si>
    <t>Хасанова Самира Азадовна</t>
  </si>
  <si>
    <t>Беджер Азра Салиховна</t>
  </si>
  <si>
    <t>Гиззатова Лиана Айдаровна</t>
  </si>
  <si>
    <t>Валиева Адиля Рузалевна</t>
  </si>
  <si>
    <t>Гарифзянова Амира Альфисовна</t>
  </si>
  <si>
    <t>Муллагалиева Зарина Алмазовна</t>
  </si>
  <si>
    <t>МысLiтели</t>
  </si>
  <si>
    <t>Клёвые ребята</t>
  </si>
  <si>
    <t>Умники и умницы</t>
  </si>
  <si>
    <t>Гатина Диляра Радиковна</t>
  </si>
  <si>
    <t>Исмагилов Данир Фанилевич</t>
  </si>
  <si>
    <t>Шамсутдинова Амалия Ильназовна</t>
  </si>
  <si>
    <t>МБОУ "АСОШ №1 им.В.Ф.Ежкова с УИОП"</t>
  </si>
  <si>
    <t>Хуснутдинова Лилия Ханифовна</t>
  </si>
  <si>
    <t>22 октября в 14.00</t>
  </si>
  <si>
    <t>Крутая пятерка</t>
  </si>
  <si>
    <t>Юсупова Амина Айратовна</t>
  </si>
  <si>
    <t>Вафин Хасан Динарович</t>
  </si>
  <si>
    <t>Гарапшина Алиса Радифовна</t>
  </si>
  <si>
    <t>Тимергалиева Эльза Расиховна</t>
  </si>
  <si>
    <t>Хуснутдинов Алмас Ленарович</t>
  </si>
  <si>
    <t>Гайнутдинова Альбина Равифовна</t>
  </si>
  <si>
    <t>участвовали</t>
  </si>
  <si>
    <t>Столбец1</t>
  </si>
  <si>
    <t>квитанция</t>
  </si>
  <si>
    <t>Столбец2</t>
  </si>
  <si>
    <t>Великолепная пятёрка</t>
  </si>
  <si>
    <t>Кашапова Резеда Радифовна</t>
  </si>
  <si>
    <t>Блиц-опрос</t>
  </si>
  <si>
    <t>Запомни ряд / сиквейн</t>
  </si>
  <si>
    <t>3 этап</t>
  </si>
  <si>
    <t>ИТОГО</t>
  </si>
  <si>
    <t>СТАТУС</t>
  </si>
  <si>
    <t>Диплом 1 степени</t>
  </si>
  <si>
    <t>диплом 2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</si>
</sst>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Обычный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5" displayName="Таблица5" ref="A1:S9" totalsRowShown="0">
  <autoFilter ref="A1:S9"/>
  <sortState ref="A2:S9">
    <sortCondition ref="G1:G9"/>
  </sortState>
  <tableColumns count="19">
    <tableColumn id="1" name="Название команды"/>
    <tableColumn id="2" name="ФИО первого участника"/>
    <tableColumn id="3" name="ФИО второго участника"/>
    <tableColumn id="4" name="ФИО третьего участника"/>
    <tableColumn id="5" name="ФИО четвертого участника"/>
    <tableColumn id="6" name="ФИО пятого участника"/>
    <tableColumn id="7" name="Класс"/>
    <tableColumn id="8" name="Район"/>
    <tableColumn id="9" name="Короткое название образовательной организации"/>
    <tableColumn id="10" name="ФИО педагога"/>
    <tableColumn id="11" name="Место проведения"/>
    <tableColumn id="12" name="Время проведения (только для участников Казань ГАОУ РОЦ)"/>
    <tableColumn id="13" name="Столбец1"/>
    <tableColumn id="14" name="Столбец2"/>
    <tableColumn id="15" name="Блиц-опрос"/>
    <tableColumn id="16" name="Запомни ряд / сиквейн"/>
    <tableColumn id="17" name="3 этап"/>
    <tableColumn id="18" name="ИТОГО" dataDxfId="0">
      <calculatedColumnFormula>SUM(Таблица5[[#This Row],[Блиц-опрос]:[3 этап]])</calculatedColumnFormula>
    </tableColumn>
    <tableColumn id="19" name="СТАТУ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workbookViewId="0">
      <selection activeCell="S23" sqref="S23"/>
    </sheetView>
  </sheetViews>
  <sheetFormatPr defaultRowHeight="15" x14ac:dyDescent="0.25"/>
  <cols>
    <col min="1" max="1" width="24" customWidth="1"/>
    <col min="2" max="6" width="20" customWidth="1"/>
    <col min="7" max="7" width="8.28515625" bestFit="1" customWidth="1"/>
    <col min="8" max="8" width="11.42578125" customWidth="1"/>
    <col min="9" max="9" width="13.85546875" customWidth="1"/>
    <col min="10" max="10" width="21.5703125" customWidth="1"/>
    <col min="11" max="11" width="21.140625" hidden="1" customWidth="1"/>
    <col min="12" max="12" width="61.42578125" hidden="1" customWidth="1"/>
    <col min="13" max="14" width="0" hidden="1" customWidth="1"/>
    <col min="19" max="19" width="19.140625" customWidth="1"/>
  </cols>
  <sheetData>
    <row r="1" spans="1:19" ht="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72</v>
      </c>
      <c r="N1" t="s">
        <v>74</v>
      </c>
      <c r="O1" t="s">
        <v>77</v>
      </c>
      <c r="P1" s="1" t="s">
        <v>78</v>
      </c>
      <c r="Q1" t="s">
        <v>79</v>
      </c>
      <c r="R1" t="s">
        <v>80</v>
      </c>
      <c r="S1" t="s">
        <v>81</v>
      </c>
    </row>
    <row r="2" spans="1:19" x14ac:dyDescent="0.25">
      <c r="A2" t="s">
        <v>30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>
        <v>1</v>
      </c>
      <c r="H2" t="s">
        <v>18</v>
      </c>
      <c r="I2" t="s">
        <v>36</v>
      </c>
      <c r="J2" t="s">
        <v>37</v>
      </c>
      <c r="K2" t="s">
        <v>21</v>
      </c>
      <c r="L2" t="s">
        <v>63</v>
      </c>
      <c r="M2" t="s">
        <v>71</v>
      </c>
      <c r="N2" t="s">
        <v>73</v>
      </c>
      <c r="O2">
        <v>24</v>
      </c>
      <c r="P2">
        <v>27</v>
      </c>
      <c r="Q2">
        <v>19</v>
      </c>
      <c r="R2">
        <f>SUM(Таблица5[[#This Row],[Блиц-опрос]:[3 этап]])</f>
        <v>70</v>
      </c>
      <c r="S2" t="s">
        <v>82</v>
      </c>
    </row>
    <row r="3" spans="1:19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>
        <v>2</v>
      </c>
      <c r="H3" t="s">
        <v>18</v>
      </c>
      <c r="I3" t="s">
        <v>19</v>
      </c>
      <c r="J3" t="s">
        <v>20</v>
      </c>
      <c r="K3" t="s">
        <v>21</v>
      </c>
      <c r="L3" t="s">
        <v>63</v>
      </c>
      <c r="M3" t="s">
        <v>71</v>
      </c>
      <c r="N3" t="s">
        <v>73</v>
      </c>
      <c r="O3">
        <v>20</v>
      </c>
      <c r="P3">
        <v>27</v>
      </c>
      <c r="Q3">
        <v>19</v>
      </c>
      <c r="R3">
        <f>SUM(Таблица5[[#This Row],[Блиц-опрос]:[3 этап]])</f>
        <v>66</v>
      </c>
      <c r="S3" t="s">
        <v>83</v>
      </c>
    </row>
    <row r="4" spans="1:19" x14ac:dyDescent="0.25">
      <c r="A4" t="s">
        <v>57</v>
      </c>
      <c r="B4" t="s">
        <v>42</v>
      </c>
      <c r="C4" t="s">
        <v>43</v>
      </c>
      <c r="D4" t="s">
        <v>44</v>
      </c>
      <c r="E4" t="s">
        <v>45</v>
      </c>
      <c r="F4" t="s">
        <v>60</v>
      </c>
      <c r="G4">
        <v>2</v>
      </c>
      <c r="H4" t="s">
        <v>18</v>
      </c>
      <c r="I4" t="s">
        <v>61</v>
      </c>
      <c r="J4" t="s">
        <v>62</v>
      </c>
      <c r="K4" t="s">
        <v>21</v>
      </c>
      <c r="L4" t="s">
        <v>63</v>
      </c>
      <c r="M4" t="s">
        <v>71</v>
      </c>
      <c r="N4" t="s">
        <v>73</v>
      </c>
      <c r="O4">
        <v>23</v>
      </c>
      <c r="P4">
        <v>25</v>
      </c>
      <c r="Q4">
        <v>19</v>
      </c>
      <c r="R4">
        <f>SUM(Таблица5[[#This Row],[Блиц-опрос]:[3 этап]])</f>
        <v>67</v>
      </c>
      <c r="S4" t="s">
        <v>83</v>
      </c>
    </row>
    <row r="5" spans="1:19" x14ac:dyDescent="0.25">
      <c r="A5" t="s">
        <v>75</v>
      </c>
      <c r="B5" t="s">
        <v>41</v>
      </c>
      <c r="C5" t="s">
        <v>58</v>
      </c>
      <c r="D5" t="s">
        <v>40</v>
      </c>
      <c r="E5" t="s">
        <v>39</v>
      </c>
      <c r="F5" t="s">
        <v>38</v>
      </c>
      <c r="G5">
        <v>2</v>
      </c>
      <c r="H5" t="s">
        <v>18</v>
      </c>
      <c r="I5" t="s">
        <v>61</v>
      </c>
      <c r="J5" t="s">
        <v>62</v>
      </c>
      <c r="K5" t="s">
        <v>21</v>
      </c>
      <c r="L5" t="s">
        <v>63</v>
      </c>
      <c r="M5" t="s">
        <v>71</v>
      </c>
      <c r="N5" t="s">
        <v>73</v>
      </c>
      <c r="O5">
        <v>23</v>
      </c>
      <c r="P5">
        <v>27</v>
      </c>
      <c r="Q5">
        <v>19</v>
      </c>
      <c r="R5">
        <f>SUM(Таблица5[[#This Row],[Блиц-опрос]:[3 этап]])</f>
        <v>69</v>
      </c>
      <c r="S5" t="s">
        <v>82</v>
      </c>
    </row>
    <row r="6" spans="1:19" x14ac:dyDescent="0.25">
      <c r="A6" t="s">
        <v>56</v>
      </c>
      <c r="B6" t="s">
        <v>46</v>
      </c>
      <c r="C6" t="s">
        <v>47</v>
      </c>
      <c r="D6" t="s">
        <v>59</v>
      </c>
      <c r="E6" t="s">
        <v>48</v>
      </c>
      <c r="F6" t="s">
        <v>49</v>
      </c>
      <c r="G6">
        <v>2</v>
      </c>
      <c r="H6" t="s">
        <v>18</v>
      </c>
      <c r="I6" t="s">
        <v>61</v>
      </c>
      <c r="J6" t="s">
        <v>62</v>
      </c>
      <c r="K6" t="s">
        <v>21</v>
      </c>
      <c r="L6" t="s">
        <v>63</v>
      </c>
      <c r="M6" t="s">
        <v>71</v>
      </c>
      <c r="N6" t="s">
        <v>73</v>
      </c>
      <c r="O6">
        <v>25</v>
      </c>
      <c r="P6">
        <v>27</v>
      </c>
      <c r="Q6">
        <v>19</v>
      </c>
      <c r="R6">
        <f>SUM(Таблица5[[#This Row],[Блиц-опрос]:[3 этап]])</f>
        <v>71</v>
      </c>
      <c r="S6" t="s">
        <v>82</v>
      </c>
    </row>
    <row r="7" spans="1:19" x14ac:dyDescent="0.25">
      <c r="A7" t="s">
        <v>22</v>
      </c>
      <c r="B7" t="s">
        <v>23</v>
      </c>
      <c r="C7" t="s">
        <v>24</v>
      </c>
      <c r="D7" t="s">
        <v>25</v>
      </c>
      <c r="E7" t="s">
        <v>26</v>
      </c>
      <c r="F7" t="s">
        <v>27</v>
      </c>
      <c r="G7">
        <v>2</v>
      </c>
      <c r="H7" t="s">
        <v>18</v>
      </c>
      <c r="I7" t="s">
        <v>28</v>
      </c>
      <c r="J7" t="s">
        <v>29</v>
      </c>
      <c r="K7" t="s">
        <v>21</v>
      </c>
      <c r="L7" t="s">
        <v>63</v>
      </c>
      <c r="M7" t="s">
        <v>71</v>
      </c>
      <c r="N7" t="s">
        <v>73</v>
      </c>
      <c r="O7">
        <v>24</v>
      </c>
      <c r="P7">
        <v>27</v>
      </c>
      <c r="Q7">
        <v>21</v>
      </c>
      <c r="R7">
        <f>SUM(Таблица5[[#This Row],[Блиц-опрос]:[3 этап]])</f>
        <v>72</v>
      </c>
      <c r="S7" t="s">
        <v>82</v>
      </c>
    </row>
    <row r="8" spans="1:19" x14ac:dyDescent="0.25">
      <c r="A8" t="s">
        <v>64</v>
      </c>
      <c r="B8" t="s">
        <v>66</v>
      </c>
      <c r="C8" t="s">
        <v>67</v>
      </c>
      <c r="D8" t="s">
        <v>68</v>
      </c>
      <c r="E8" t="s">
        <v>69</v>
      </c>
      <c r="F8" t="s">
        <v>65</v>
      </c>
      <c r="G8">
        <v>3</v>
      </c>
      <c r="H8" t="s">
        <v>18</v>
      </c>
      <c r="I8" t="s">
        <v>61</v>
      </c>
      <c r="J8" t="s">
        <v>70</v>
      </c>
      <c r="K8" t="s">
        <v>21</v>
      </c>
      <c r="L8" t="s">
        <v>63</v>
      </c>
      <c r="M8" t="s">
        <v>71</v>
      </c>
      <c r="N8" t="s">
        <v>73</v>
      </c>
      <c r="O8">
        <v>19</v>
      </c>
      <c r="P8">
        <v>27</v>
      </c>
      <c r="Q8">
        <v>19</v>
      </c>
      <c r="R8">
        <f>SUM(Таблица5[[#This Row],[Блиц-опрос]:[3 этап]])</f>
        <v>65</v>
      </c>
      <c r="S8" t="s">
        <v>83</v>
      </c>
    </row>
    <row r="9" spans="1:19" x14ac:dyDescent="0.25">
      <c r="A9" t="s">
        <v>55</v>
      </c>
      <c r="B9" t="s">
        <v>50</v>
      </c>
      <c r="C9" t="s">
        <v>51</v>
      </c>
      <c r="D9" t="s">
        <v>52</v>
      </c>
      <c r="E9" t="s">
        <v>53</v>
      </c>
      <c r="F9" t="s">
        <v>54</v>
      </c>
      <c r="G9">
        <v>4</v>
      </c>
      <c r="H9" t="s">
        <v>18</v>
      </c>
      <c r="I9" t="s">
        <v>61</v>
      </c>
      <c r="J9" t="s">
        <v>76</v>
      </c>
      <c r="K9" t="s">
        <v>21</v>
      </c>
      <c r="L9" t="s">
        <v>63</v>
      </c>
      <c r="M9" t="s">
        <v>71</v>
      </c>
      <c r="N9" t="s">
        <v>73</v>
      </c>
      <c r="O9">
        <v>25</v>
      </c>
      <c r="P9">
        <v>27</v>
      </c>
      <c r="Q9">
        <v>19</v>
      </c>
      <c r="R9">
        <f>SUM(Таблица5[[#This Row],[Блиц-опрос]:[3 этап]])</f>
        <v>71</v>
      </c>
      <c r="S9" t="s">
        <v>82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Арск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Gulnaz</cp:lastModifiedBy>
  <dcterms:created xsi:type="dcterms:W3CDTF">2022-10-16T11:38:21Z</dcterms:created>
  <dcterms:modified xsi:type="dcterms:W3CDTF">2022-11-11T09:44:53Z</dcterms:modified>
</cp:coreProperties>
</file>